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bookViews>
    <workbookView xWindow="0" yWindow="0" windowWidth="12960" windowHeight="8760" xr2:uid="{A146A890-632B-440A-8111-AE5948915FBE}"/>
  </bookViews>
  <sheets>
    <sheet name="MettaLU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" i="1" l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8" i="1"/>
  <c r="AZ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3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30" i="1"/>
</calcChain>
</file>

<file path=xl/sharedStrings.xml><?xml version="1.0" encoding="utf-8"?>
<sst xmlns="http://schemas.openxmlformats.org/spreadsheetml/2006/main" count="77" uniqueCount="40">
  <si>
    <t>FKV</t>
  </si>
  <si>
    <t>Spa</t>
  </si>
  <si>
    <t>RFS</t>
  </si>
  <si>
    <t>Rig</t>
  </si>
  <si>
    <t>Jel</t>
  </si>
  <si>
    <t>Lie</t>
  </si>
  <si>
    <t>Spēlētājs</t>
  </si>
  <si>
    <t>Poz</t>
  </si>
  <si>
    <t>SL</t>
  </si>
  <si>
    <t>GV</t>
  </si>
  <si>
    <t>Ševeļovs</t>
  </si>
  <si>
    <t>A</t>
  </si>
  <si>
    <t>Indrāns</t>
  </si>
  <si>
    <t>P</t>
  </si>
  <si>
    <t>Abass</t>
  </si>
  <si>
    <t>V.Fjodorovs</t>
  </si>
  <si>
    <t>D.Ošs</t>
  </si>
  <si>
    <t>V</t>
  </si>
  <si>
    <t>Ašrifī</t>
  </si>
  <si>
    <t>Emsis</t>
  </si>
  <si>
    <t>Abdullāhi</t>
  </si>
  <si>
    <t>Kalniņš</t>
  </si>
  <si>
    <t>U</t>
  </si>
  <si>
    <t>Seriba</t>
  </si>
  <si>
    <t>Šibass</t>
  </si>
  <si>
    <t>Strods</t>
  </si>
  <si>
    <t>Ņ.Ivanovs</t>
  </si>
  <si>
    <t>Mijazaki</t>
  </si>
  <si>
    <t>I.S.Stuglis</t>
  </si>
  <si>
    <t>Grigorjevs</t>
  </si>
  <si>
    <t>Ozoliņš</t>
  </si>
  <si>
    <t>Birka</t>
  </si>
  <si>
    <t>Gulbis</t>
  </si>
  <si>
    <t>Varslavāns</t>
  </si>
  <si>
    <t>Gudēns</t>
  </si>
  <si>
    <t>Zēģele</t>
  </si>
  <si>
    <t>K.Fjodorovs</t>
  </si>
  <si>
    <t>Švalbe</t>
  </si>
  <si>
    <t>Isajevs (RFS)</t>
  </si>
  <si>
    <t>A/P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</si>
</sst>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1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5" xfId="0" applyFont="1" applyBorder="1"/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textRotation="255"/>
    </xf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3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</cellXfs>
  <cellStyles count="1">
    <cellStyle name="Parasts" xfId="0" builtinId="0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D898-BA82-4407-B103-7FCA3A79E515}">
  <sheetPr>
    <tabColor rgb="FF92D050"/>
  </sheetPr>
  <dimension ref="A1:BI50"/>
  <sheetViews>
    <sheetView tabSelected="1" zoomScale="85" zoomScaleNormal="85" workbookViewId="0"/>
  </sheetViews>
  <sheetFormatPr defaultColWidth="0" defaultRowHeight="15" customHeight="1" zeroHeight="1" x14ac:dyDescent="0.25"/>
  <cols>
    <col min="1" max="1" width="14.44140625" style="1" bestFit="1" customWidth="1"/>
    <col min="2" max="2" width="4.109375" style="1" bestFit="1" customWidth="1"/>
    <col min="3" max="18" width="3.109375" style="4" customWidth="1"/>
    <col min="19" max="19" width="3.109375" style="4" bestFit="1" customWidth="1"/>
    <col min="20" max="20" width="3.109375" style="4" customWidth="1"/>
    <col min="21" max="44" width="3.109375" style="4" bestFit="1" customWidth="1"/>
    <col min="45" max="50" width="3.109375" style="4" customWidth="1"/>
    <col min="51" max="51" width="5.5546875" style="24" bestFit="1" customWidth="1"/>
    <col min="52" max="52" width="3.77734375" style="4" bestFit="1" customWidth="1"/>
    <col min="53" max="53" width="1.44140625" style="5" customWidth="1"/>
    <col min="54" max="61" width="0" style="1" hidden="1"/>
    <col min="62" max="16384" width="9.109375" style="1" hidden="1"/>
  </cols>
  <sheetData>
    <row r="1" spans="1:53" ht="13.95" customHeight="1" x14ac:dyDescent="0.25">
      <c r="B1" s="2"/>
      <c r="C1" s="3" t="s">
        <v>0</v>
      </c>
      <c r="D1" s="3"/>
      <c r="E1" s="3" t="s">
        <v>1</v>
      </c>
      <c r="F1" s="3"/>
      <c r="G1" s="3" t="s">
        <v>2</v>
      </c>
      <c r="H1" s="3"/>
      <c r="I1" s="3" t="s">
        <v>3</v>
      </c>
      <c r="J1" s="3"/>
      <c r="K1" s="3" t="s">
        <v>4</v>
      </c>
      <c r="L1" s="3"/>
      <c r="M1" s="3" t="s">
        <v>5</v>
      </c>
      <c r="N1" s="3"/>
      <c r="O1" s="3" t="s">
        <v>0</v>
      </c>
      <c r="P1" s="3"/>
      <c r="Q1" s="3" t="s">
        <v>1</v>
      </c>
      <c r="R1" s="3"/>
      <c r="S1" s="3" t="s">
        <v>2</v>
      </c>
      <c r="T1" s="3"/>
      <c r="U1" s="3" t="s">
        <v>3</v>
      </c>
      <c r="V1" s="3"/>
      <c r="W1" s="3" t="s">
        <v>4</v>
      </c>
      <c r="X1" s="3"/>
      <c r="Y1" s="3" t="s">
        <v>5</v>
      </c>
      <c r="Z1" s="3"/>
      <c r="AA1" s="3" t="s">
        <v>0</v>
      </c>
      <c r="AB1" s="3"/>
      <c r="AC1" s="3" t="s">
        <v>1</v>
      </c>
      <c r="AD1" s="3"/>
      <c r="AE1" s="3" t="s">
        <v>2</v>
      </c>
      <c r="AF1" s="3"/>
      <c r="AG1" s="3" t="s">
        <v>3</v>
      </c>
      <c r="AH1" s="3"/>
      <c r="AI1" s="3" t="s">
        <v>4</v>
      </c>
      <c r="AJ1" s="3"/>
      <c r="AK1" s="3" t="s">
        <v>5</v>
      </c>
      <c r="AL1" s="3"/>
      <c r="AM1" s="3" t="s">
        <v>0</v>
      </c>
      <c r="AN1" s="3"/>
      <c r="AO1" s="3" t="s">
        <v>1</v>
      </c>
      <c r="AP1" s="3"/>
      <c r="AQ1" s="3" t="s">
        <v>2</v>
      </c>
      <c r="AR1" s="3"/>
      <c r="AS1" s="3" t="s">
        <v>3</v>
      </c>
      <c r="AT1" s="3"/>
      <c r="AU1" s="3" t="s">
        <v>4</v>
      </c>
      <c r="AV1" s="3"/>
      <c r="AW1" s="3" t="s">
        <v>5</v>
      </c>
      <c r="AX1" s="3"/>
    </row>
    <row r="2" spans="1:53" ht="13.8" x14ac:dyDescent="0.25">
      <c r="A2" s="6" t="s">
        <v>6</v>
      </c>
      <c r="B2" s="29" t="s">
        <v>7</v>
      </c>
      <c r="C2" s="33">
        <v>1</v>
      </c>
      <c r="D2" s="6">
        <v>1</v>
      </c>
      <c r="E2" s="6">
        <v>2</v>
      </c>
      <c r="F2" s="6">
        <v>2</v>
      </c>
      <c r="G2" s="6">
        <v>3</v>
      </c>
      <c r="H2" s="6">
        <v>3</v>
      </c>
      <c r="I2" s="6">
        <v>4</v>
      </c>
      <c r="J2" s="6">
        <v>4</v>
      </c>
      <c r="K2" s="6">
        <v>5</v>
      </c>
      <c r="L2" s="6">
        <v>5</v>
      </c>
      <c r="M2" s="6">
        <v>7</v>
      </c>
      <c r="N2" s="6">
        <v>7</v>
      </c>
      <c r="O2" s="6">
        <v>8</v>
      </c>
      <c r="P2" s="6">
        <v>8</v>
      </c>
      <c r="Q2" s="6">
        <v>9</v>
      </c>
      <c r="R2" s="6">
        <v>9</v>
      </c>
      <c r="S2" s="6">
        <v>10</v>
      </c>
      <c r="T2" s="6">
        <v>10</v>
      </c>
      <c r="U2" s="6">
        <v>11</v>
      </c>
      <c r="V2" s="6">
        <v>11</v>
      </c>
      <c r="W2" s="6">
        <v>12</v>
      </c>
      <c r="X2" s="6">
        <v>12</v>
      </c>
      <c r="Y2" s="6">
        <v>14</v>
      </c>
      <c r="Z2" s="6">
        <v>14</v>
      </c>
      <c r="AA2" s="6">
        <v>15</v>
      </c>
      <c r="AB2" s="6">
        <v>15</v>
      </c>
      <c r="AC2" s="6">
        <v>16</v>
      </c>
      <c r="AD2" s="6">
        <v>16</v>
      </c>
      <c r="AE2" s="6">
        <v>17</v>
      </c>
      <c r="AF2" s="6">
        <v>17</v>
      </c>
      <c r="AG2" s="6">
        <v>18</v>
      </c>
      <c r="AH2" s="6">
        <v>18</v>
      </c>
      <c r="AI2" s="6">
        <v>19</v>
      </c>
      <c r="AJ2" s="6">
        <v>19</v>
      </c>
      <c r="AK2" s="6">
        <v>20</v>
      </c>
      <c r="AL2" s="6">
        <v>20</v>
      </c>
      <c r="AM2" s="6">
        <v>21</v>
      </c>
      <c r="AN2" s="6">
        <v>21</v>
      </c>
      <c r="AO2" s="6">
        <v>22</v>
      </c>
      <c r="AP2" s="6">
        <v>22</v>
      </c>
      <c r="AQ2" s="6">
        <v>23</v>
      </c>
      <c r="AR2" s="6">
        <v>23</v>
      </c>
      <c r="AS2" s="6">
        <v>24</v>
      </c>
      <c r="AT2" s="6">
        <v>24</v>
      </c>
      <c r="AU2" s="6">
        <v>25</v>
      </c>
      <c r="AV2" s="6">
        <v>25</v>
      </c>
      <c r="AW2" s="6">
        <v>26</v>
      </c>
      <c r="AX2" s="6">
        <v>26</v>
      </c>
      <c r="AY2" s="25" t="s">
        <v>8</v>
      </c>
      <c r="AZ2" s="6" t="s">
        <v>9</v>
      </c>
      <c r="BA2" s="1"/>
    </row>
    <row r="3" spans="1:53" ht="15" customHeight="1" x14ac:dyDescent="0.25">
      <c r="A3" s="7" t="s">
        <v>10</v>
      </c>
      <c r="B3" s="34" t="s">
        <v>11</v>
      </c>
      <c r="C3" s="30">
        <v>90</v>
      </c>
      <c r="D3" s="9"/>
      <c r="E3" s="10">
        <v>90</v>
      </c>
      <c r="F3" s="9"/>
      <c r="G3" s="10">
        <v>90</v>
      </c>
      <c r="H3" s="9"/>
      <c r="I3" s="10">
        <v>90</v>
      </c>
      <c r="J3" s="9">
        <v>1</v>
      </c>
      <c r="K3" s="10">
        <v>90</v>
      </c>
      <c r="L3" s="9"/>
      <c r="M3" s="10">
        <v>90</v>
      </c>
      <c r="N3" s="9"/>
      <c r="O3" s="10">
        <v>90</v>
      </c>
      <c r="P3" s="9"/>
      <c r="Q3" s="10">
        <v>90</v>
      </c>
      <c r="R3" s="9"/>
      <c r="S3" s="10">
        <v>90</v>
      </c>
      <c r="T3" s="11"/>
      <c r="U3" s="10">
        <v>90</v>
      </c>
      <c r="V3" s="9"/>
      <c r="W3" s="10">
        <v>90</v>
      </c>
      <c r="X3" s="9"/>
      <c r="Y3" s="10">
        <v>90</v>
      </c>
      <c r="Z3" s="9"/>
      <c r="AA3" s="10">
        <v>90</v>
      </c>
      <c r="AB3" s="11"/>
      <c r="AC3" s="10">
        <v>90</v>
      </c>
      <c r="AD3" s="9"/>
      <c r="AE3" s="10">
        <v>90</v>
      </c>
      <c r="AF3" s="9"/>
      <c r="AG3" s="10">
        <v>90</v>
      </c>
      <c r="AH3" s="9"/>
      <c r="AI3" s="10">
        <v>90</v>
      </c>
      <c r="AJ3" s="9"/>
      <c r="AK3" s="10">
        <v>90</v>
      </c>
      <c r="AL3" s="11"/>
      <c r="AM3" s="10">
        <v>90</v>
      </c>
      <c r="AN3" s="9"/>
      <c r="AO3" s="10">
        <v>90</v>
      </c>
      <c r="AP3" s="9"/>
      <c r="AQ3" s="10">
        <v>90</v>
      </c>
      <c r="AR3" s="9">
        <v>1</v>
      </c>
      <c r="AS3" s="10">
        <v>90</v>
      </c>
      <c r="AT3" s="9"/>
      <c r="AU3" s="10">
        <v>90</v>
      </c>
      <c r="AV3" s="9"/>
      <c r="AW3" s="10">
        <v>90</v>
      </c>
      <c r="AX3" s="9"/>
      <c r="AY3" s="26">
        <f>C3+E3+G3+I3+K3+M3+O3+Q3+S3+U3+W3+Y3+AA3+AC3+AE3+AG3+AI3+AK3+AM3+AO3+AQ3+AS3+AU3+AW3</f>
        <v>2160</v>
      </c>
      <c r="AZ3" s="28">
        <f>D3+F3+H3+J3+L3+N3+P3+R3+T3+V3+X3+Z3+AB3+AD3+AF3+AH3+AJ3+AL3+AN3+AP3+AR3+AT3+AV3+AX3</f>
        <v>2</v>
      </c>
    </row>
    <row r="4" spans="1:53" ht="13.8" x14ac:dyDescent="0.25">
      <c r="A4" s="7" t="s">
        <v>12</v>
      </c>
      <c r="B4" s="34" t="s">
        <v>13</v>
      </c>
      <c r="C4" s="31">
        <v>72</v>
      </c>
      <c r="D4" s="11"/>
      <c r="E4" s="10">
        <v>90</v>
      </c>
      <c r="F4" s="9">
        <v>1</v>
      </c>
      <c r="G4" s="10">
        <v>90</v>
      </c>
      <c r="H4" s="11"/>
      <c r="I4" s="10">
        <v>90</v>
      </c>
      <c r="J4" s="9">
        <v>1</v>
      </c>
      <c r="K4" s="10">
        <v>90</v>
      </c>
      <c r="L4" s="9"/>
      <c r="M4" s="10">
        <v>90</v>
      </c>
      <c r="N4" s="9">
        <v>1</v>
      </c>
      <c r="O4" s="10">
        <v>90</v>
      </c>
      <c r="P4" s="9"/>
      <c r="Q4" s="10">
        <v>90</v>
      </c>
      <c r="R4" s="11"/>
      <c r="S4" s="13">
        <v>76</v>
      </c>
      <c r="T4" s="9">
        <v>1</v>
      </c>
      <c r="U4" s="10">
        <v>90</v>
      </c>
      <c r="V4" s="9"/>
      <c r="W4" s="10">
        <v>90</v>
      </c>
      <c r="X4" s="9"/>
      <c r="Y4" s="10">
        <v>90</v>
      </c>
      <c r="Z4" s="9"/>
      <c r="AA4" s="10">
        <v>90</v>
      </c>
      <c r="AB4" s="11"/>
      <c r="AC4" s="10"/>
      <c r="AD4" s="9"/>
      <c r="AE4" s="10">
        <v>90</v>
      </c>
      <c r="AF4" s="9"/>
      <c r="AG4" s="10">
        <v>90</v>
      </c>
      <c r="AH4" s="11"/>
      <c r="AI4" s="10">
        <v>90</v>
      </c>
      <c r="AJ4" s="11"/>
      <c r="AK4" s="10">
        <v>90</v>
      </c>
      <c r="AL4" s="9"/>
      <c r="AM4" s="10">
        <v>90</v>
      </c>
      <c r="AN4" s="9"/>
      <c r="AO4" s="13">
        <v>65</v>
      </c>
      <c r="AP4" s="9"/>
      <c r="AQ4" s="10">
        <v>90</v>
      </c>
      <c r="AR4" s="9">
        <v>1</v>
      </c>
      <c r="AS4" s="10">
        <v>90</v>
      </c>
      <c r="AT4" s="9"/>
      <c r="AU4" s="10">
        <v>90</v>
      </c>
      <c r="AV4" s="9"/>
      <c r="AW4" s="10">
        <v>90</v>
      </c>
      <c r="AX4" s="9"/>
      <c r="AY4" s="26">
        <f t="shared" ref="AY4:AY26" si="0">C4+E4+G4+I4+K4+M4+O4+Q4+S4+U4+W4+Y4+AA4+AC4+AE4+AG4+AI4+AK4+AM4+AO4+AQ4+AS4+AU4+AW4</f>
        <v>2013</v>
      </c>
      <c r="AZ4" s="28">
        <f t="shared" ref="AZ4:AZ28" si="1">D4+F4+H4+J4+L4+N4+P4+R4+T4+V4+X4+Z4+AB4+AD4+AF4+AH4+AJ4+AL4+AN4+AP4+AR4+AT4+AV4+AX4</f>
        <v>5</v>
      </c>
    </row>
    <row r="5" spans="1:53" ht="15" customHeight="1" x14ac:dyDescent="0.25">
      <c r="A5" s="7" t="s">
        <v>14</v>
      </c>
      <c r="B5" s="34" t="s">
        <v>11</v>
      </c>
      <c r="C5" s="32">
        <v>66</v>
      </c>
      <c r="D5" s="9"/>
      <c r="E5" s="10">
        <v>90</v>
      </c>
      <c r="F5" s="9"/>
      <c r="G5" s="10">
        <v>90</v>
      </c>
      <c r="H5" s="9"/>
      <c r="I5" s="10">
        <v>90</v>
      </c>
      <c r="J5" s="11"/>
      <c r="K5" s="10">
        <v>90</v>
      </c>
      <c r="L5" s="9"/>
      <c r="M5" s="10">
        <v>90</v>
      </c>
      <c r="N5" s="9"/>
      <c r="O5" s="10">
        <v>90</v>
      </c>
      <c r="P5" s="11"/>
      <c r="Q5" s="10">
        <v>90</v>
      </c>
      <c r="R5" s="9"/>
      <c r="S5" s="10">
        <v>90</v>
      </c>
      <c r="T5" s="9"/>
      <c r="U5" s="10">
        <v>90</v>
      </c>
      <c r="V5" s="9"/>
      <c r="W5" s="10">
        <v>90</v>
      </c>
      <c r="X5" s="9"/>
      <c r="Y5" s="10">
        <v>90</v>
      </c>
      <c r="Z5" s="11"/>
      <c r="AA5" s="10">
        <v>90</v>
      </c>
      <c r="AB5" s="9"/>
      <c r="AC5" s="13">
        <v>80</v>
      </c>
      <c r="AD5" s="9"/>
      <c r="AE5" s="10">
        <v>90</v>
      </c>
      <c r="AF5" s="9"/>
      <c r="AG5" s="10">
        <v>90</v>
      </c>
      <c r="AH5" s="9"/>
      <c r="AI5" s="10">
        <v>90</v>
      </c>
      <c r="AJ5" s="9"/>
      <c r="AK5" s="10">
        <v>90</v>
      </c>
      <c r="AL5" s="9"/>
      <c r="AM5" s="10">
        <v>90</v>
      </c>
      <c r="AN5" s="9">
        <v>1</v>
      </c>
      <c r="AO5" s="10">
        <v>90</v>
      </c>
      <c r="AP5" s="9"/>
      <c r="AQ5" s="10">
        <v>90</v>
      </c>
      <c r="AR5" s="9"/>
      <c r="AS5" s="13">
        <v>33</v>
      </c>
      <c r="AT5" s="9"/>
      <c r="AU5" s="10"/>
      <c r="AV5" s="9"/>
      <c r="AW5" s="10"/>
      <c r="AX5" s="9"/>
      <c r="AY5" s="26">
        <f t="shared" si="0"/>
        <v>1889</v>
      </c>
      <c r="AZ5" s="28">
        <f t="shared" si="1"/>
        <v>1</v>
      </c>
    </row>
    <row r="6" spans="1:53" ht="13.8" x14ac:dyDescent="0.25">
      <c r="A6" s="7" t="s">
        <v>15</v>
      </c>
      <c r="B6" s="34" t="s">
        <v>13</v>
      </c>
      <c r="C6" s="30">
        <v>90</v>
      </c>
      <c r="D6" s="9"/>
      <c r="E6" s="13">
        <v>67</v>
      </c>
      <c r="F6" s="9"/>
      <c r="G6" s="13">
        <v>89</v>
      </c>
      <c r="H6" s="9">
        <v>1</v>
      </c>
      <c r="I6" s="13">
        <v>87</v>
      </c>
      <c r="J6" s="9"/>
      <c r="K6" s="10">
        <v>90</v>
      </c>
      <c r="L6" s="11"/>
      <c r="M6" s="10">
        <v>90</v>
      </c>
      <c r="N6" s="9"/>
      <c r="O6" s="13">
        <v>76</v>
      </c>
      <c r="P6" s="9">
        <v>1</v>
      </c>
      <c r="Q6" s="13">
        <v>79</v>
      </c>
      <c r="R6" s="9"/>
      <c r="S6" s="10">
        <v>90</v>
      </c>
      <c r="T6" s="9"/>
      <c r="U6" s="10">
        <v>90</v>
      </c>
      <c r="V6" s="9"/>
      <c r="W6" s="10">
        <v>90</v>
      </c>
      <c r="X6" s="9"/>
      <c r="Y6" s="13">
        <v>87</v>
      </c>
      <c r="Z6" s="9"/>
      <c r="AA6" s="13">
        <v>69</v>
      </c>
      <c r="AB6" s="9"/>
      <c r="AC6" s="10">
        <v>90</v>
      </c>
      <c r="AD6" s="9"/>
      <c r="AE6" s="10">
        <v>90</v>
      </c>
      <c r="AF6" s="9"/>
      <c r="AG6" s="10">
        <v>90</v>
      </c>
      <c r="AH6" s="9"/>
      <c r="AI6" s="10">
        <v>90</v>
      </c>
      <c r="AJ6" s="9"/>
      <c r="AK6" s="13">
        <v>67</v>
      </c>
      <c r="AL6" s="9">
        <v>1</v>
      </c>
      <c r="AM6" s="13">
        <v>72</v>
      </c>
      <c r="AN6" s="9"/>
      <c r="AO6" s="13">
        <v>56</v>
      </c>
      <c r="AP6" s="9"/>
      <c r="AQ6" s="15">
        <v>28</v>
      </c>
      <c r="AR6" s="9"/>
      <c r="AS6" s="10">
        <v>90</v>
      </c>
      <c r="AT6" s="9"/>
      <c r="AU6" s="13">
        <v>55</v>
      </c>
      <c r="AV6" s="16"/>
      <c r="AW6" s="10"/>
      <c r="AX6" s="9"/>
      <c r="AY6" s="26">
        <f t="shared" si="0"/>
        <v>1822</v>
      </c>
      <c r="AZ6" s="28">
        <f t="shared" si="1"/>
        <v>3</v>
      </c>
    </row>
    <row r="7" spans="1:53" ht="13.8" x14ac:dyDescent="0.25">
      <c r="A7" s="7" t="s">
        <v>16</v>
      </c>
      <c r="B7" s="34" t="s">
        <v>17</v>
      </c>
      <c r="C7" s="30">
        <v>90</v>
      </c>
      <c r="D7" s="9">
        <v>-2</v>
      </c>
      <c r="E7" s="10">
        <v>90</v>
      </c>
      <c r="F7" s="9">
        <v>-4</v>
      </c>
      <c r="G7" s="10">
        <v>90</v>
      </c>
      <c r="H7" s="9">
        <v>-1</v>
      </c>
      <c r="I7" s="10">
        <v>90</v>
      </c>
      <c r="J7" s="9">
        <v>-2</v>
      </c>
      <c r="K7" s="10">
        <v>90</v>
      </c>
      <c r="L7" s="9">
        <v>-3</v>
      </c>
      <c r="M7" s="10">
        <v>90</v>
      </c>
      <c r="N7" s="9">
        <v>-3</v>
      </c>
      <c r="O7" s="10"/>
      <c r="P7" s="9"/>
      <c r="Q7" s="10"/>
      <c r="R7" s="9"/>
      <c r="S7" s="10"/>
      <c r="T7" s="9"/>
      <c r="U7" s="10">
        <v>90</v>
      </c>
      <c r="V7" s="9"/>
      <c r="W7" s="10">
        <v>90</v>
      </c>
      <c r="X7" s="9">
        <v>-2</v>
      </c>
      <c r="Y7" s="10">
        <v>90</v>
      </c>
      <c r="Z7" s="9"/>
      <c r="AA7" s="10">
        <v>90</v>
      </c>
      <c r="AB7" s="9">
        <v>-3</v>
      </c>
      <c r="AC7" s="10">
        <v>90</v>
      </c>
      <c r="AD7" s="9">
        <v>-2</v>
      </c>
      <c r="AE7" s="10">
        <v>90</v>
      </c>
      <c r="AF7" s="9">
        <v>-1</v>
      </c>
      <c r="AG7" s="10"/>
      <c r="AH7" s="9"/>
      <c r="AI7" s="10">
        <v>90</v>
      </c>
      <c r="AJ7" s="9"/>
      <c r="AK7" s="10">
        <v>90</v>
      </c>
      <c r="AL7" s="9">
        <v>-5</v>
      </c>
      <c r="AM7" s="10">
        <v>90</v>
      </c>
      <c r="AN7" s="9">
        <v>-2</v>
      </c>
      <c r="AO7" s="10">
        <v>90</v>
      </c>
      <c r="AP7" s="9">
        <v>-3</v>
      </c>
      <c r="AQ7" s="10">
        <v>90</v>
      </c>
      <c r="AR7" s="9"/>
      <c r="AS7" s="10">
        <v>90</v>
      </c>
      <c r="AT7" s="9">
        <v>-2</v>
      </c>
      <c r="AU7" s="10">
        <v>90</v>
      </c>
      <c r="AV7" s="9">
        <v>-1</v>
      </c>
      <c r="AW7" s="10">
        <v>90</v>
      </c>
      <c r="AX7" s="9">
        <v>-1</v>
      </c>
      <c r="AY7" s="26">
        <f t="shared" si="0"/>
        <v>1800</v>
      </c>
      <c r="AZ7" s="28">
        <f t="shared" si="1"/>
        <v>-37</v>
      </c>
    </row>
    <row r="8" spans="1:53" ht="13.8" x14ac:dyDescent="0.25">
      <c r="A8" s="7" t="s">
        <v>18</v>
      </c>
      <c r="B8" s="34" t="s">
        <v>11</v>
      </c>
      <c r="C8" s="30">
        <v>90</v>
      </c>
      <c r="D8" s="9"/>
      <c r="E8" s="10">
        <v>90</v>
      </c>
      <c r="F8" s="9"/>
      <c r="G8" s="10">
        <v>90</v>
      </c>
      <c r="H8" s="17">
        <v>1</v>
      </c>
      <c r="I8" s="10">
        <v>90</v>
      </c>
      <c r="J8" s="9"/>
      <c r="K8" s="10">
        <v>90</v>
      </c>
      <c r="L8" s="9"/>
      <c r="M8" s="10">
        <v>90</v>
      </c>
      <c r="N8" s="9"/>
      <c r="O8" s="10">
        <v>90</v>
      </c>
      <c r="P8" s="9"/>
      <c r="Q8" s="10">
        <v>90</v>
      </c>
      <c r="R8" s="11"/>
      <c r="S8" s="10">
        <v>90</v>
      </c>
      <c r="T8" s="11"/>
      <c r="U8" s="10">
        <v>90</v>
      </c>
      <c r="V8" s="9"/>
      <c r="W8" s="10">
        <v>90</v>
      </c>
      <c r="X8" s="9"/>
      <c r="Y8" s="10">
        <v>90</v>
      </c>
      <c r="Z8" s="9"/>
      <c r="AA8" s="10">
        <v>90</v>
      </c>
      <c r="AB8" s="9"/>
      <c r="AC8" s="10">
        <v>90</v>
      </c>
      <c r="AD8" s="11"/>
      <c r="AE8" s="10">
        <v>90</v>
      </c>
      <c r="AF8" s="9"/>
      <c r="AG8" s="10">
        <v>90</v>
      </c>
      <c r="AH8" s="9"/>
      <c r="AI8" s="10">
        <v>90</v>
      </c>
      <c r="AJ8" s="9"/>
      <c r="AK8" s="10">
        <v>90</v>
      </c>
      <c r="AL8" s="9"/>
      <c r="AM8" s="10">
        <v>90</v>
      </c>
      <c r="AN8" s="11"/>
      <c r="AO8" s="10"/>
      <c r="AP8" s="9"/>
      <c r="AQ8" s="13">
        <v>42</v>
      </c>
      <c r="AR8" s="9"/>
      <c r="AS8" s="10"/>
      <c r="AT8" s="9"/>
      <c r="AU8" s="10"/>
      <c r="AV8" s="9"/>
      <c r="AW8" s="15">
        <v>25</v>
      </c>
      <c r="AX8" s="9"/>
      <c r="AY8" s="26">
        <f t="shared" si="0"/>
        <v>1777</v>
      </c>
      <c r="AZ8" s="28">
        <f t="shared" si="1"/>
        <v>1</v>
      </c>
    </row>
    <row r="9" spans="1:53" ht="13.8" x14ac:dyDescent="0.25">
      <c r="A9" s="7" t="s">
        <v>19</v>
      </c>
      <c r="B9" s="34" t="s">
        <v>13</v>
      </c>
      <c r="C9" s="32">
        <v>45</v>
      </c>
      <c r="D9" s="9"/>
      <c r="E9" s="10">
        <v>90</v>
      </c>
      <c r="F9" s="9"/>
      <c r="G9" s="10">
        <v>90</v>
      </c>
      <c r="H9" s="11"/>
      <c r="I9" s="10">
        <v>90</v>
      </c>
      <c r="J9" s="11"/>
      <c r="K9" s="10">
        <v>90</v>
      </c>
      <c r="L9" s="9"/>
      <c r="M9" s="10">
        <v>90</v>
      </c>
      <c r="N9" s="9"/>
      <c r="O9" s="10">
        <v>90</v>
      </c>
      <c r="P9" s="11"/>
      <c r="Q9" s="10">
        <v>90</v>
      </c>
      <c r="R9" s="9"/>
      <c r="S9" s="10">
        <v>90</v>
      </c>
      <c r="T9" s="9"/>
      <c r="U9" s="10">
        <v>90</v>
      </c>
      <c r="V9" s="9"/>
      <c r="W9" s="10">
        <v>90</v>
      </c>
      <c r="X9" s="9"/>
      <c r="Y9" s="10">
        <v>90</v>
      </c>
      <c r="Z9" s="9"/>
      <c r="AA9" s="10">
        <v>90</v>
      </c>
      <c r="AB9" s="9"/>
      <c r="AC9" s="10">
        <v>90</v>
      </c>
      <c r="AD9" s="9"/>
      <c r="AE9" s="10">
        <v>90</v>
      </c>
      <c r="AF9" s="11"/>
      <c r="AG9" s="10"/>
      <c r="AH9" s="9"/>
      <c r="AI9" s="10">
        <v>90</v>
      </c>
      <c r="AJ9" s="9"/>
      <c r="AK9" s="10">
        <v>90</v>
      </c>
      <c r="AL9" s="11"/>
      <c r="AM9" s="10"/>
      <c r="AN9" s="9"/>
      <c r="AO9" s="15">
        <v>25</v>
      </c>
      <c r="AP9" s="9"/>
      <c r="AQ9" s="10">
        <v>90</v>
      </c>
      <c r="AR9" s="11"/>
      <c r="AS9" s="10">
        <v>90</v>
      </c>
      <c r="AT9" s="11"/>
      <c r="AU9" s="10"/>
      <c r="AV9" s="9"/>
      <c r="AW9" s="13">
        <v>57</v>
      </c>
      <c r="AX9" s="9"/>
      <c r="AY9" s="26">
        <f t="shared" si="0"/>
        <v>1747</v>
      </c>
      <c r="AZ9" s="28">
        <f t="shared" si="1"/>
        <v>0</v>
      </c>
    </row>
    <row r="10" spans="1:53" ht="13.8" x14ac:dyDescent="0.25">
      <c r="A10" s="7" t="s">
        <v>20</v>
      </c>
      <c r="B10" s="34" t="s">
        <v>13</v>
      </c>
      <c r="C10" s="30">
        <v>90</v>
      </c>
      <c r="D10" s="9"/>
      <c r="E10" s="13">
        <v>70</v>
      </c>
      <c r="F10" s="9"/>
      <c r="G10" s="10">
        <v>90</v>
      </c>
      <c r="H10" s="9"/>
      <c r="I10" s="10">
        <v>90</v>
      </c>
      <c r="J10" s="9"/>
      <c r="K10" s="10">
        <v>90</v>
      </c>
      <c r="L10" s="9"/>
      <c r="M10" s="13">
        <v>28</v>
      </c>
      <c r="N10" s="9"/>
      <c r="O10" s="10"/>
      <c r="P10" s="9"/>
      <c r="Q10" s="15">
        <v>20</v>
      </c>
      <c r="R10" s="9"/>
      <c r="S10" s="13">
        <v>80</v>
      </c>
      <c r="T10" s="9"/>
      <c r="U10" s="10"/>
      <c r="V10" s="9"/>
      <c r="W10" s="13">
        <v>52</v>
      </c>
      <c r="X10" s="9"/>
      <c r="Y10" s="13">
        <v>80</v>
      </c>
      <c r="Z10" s="9"/>
      <c r="AA10" s="10">
        <v>90</v>
      </c>
      <c r="AB10" s="9"/>
      <c r="AC10" s="13">
        <v>71</v>
      </c>
      <c r="AD10" s="9"/>
      <c r="AE10" s="10">
        <v>90</v>
      </c>
      <c r="AF10" s="9"/>
      <c r="AG10" s="13">
        <v>86</v>
      </c>
      <c r="AH10" s="9"/>
      <c r="AI10" s="10">
        <v>90</v>
      </c>
      <c r="AJ10" s="9"/>
      <c r="AK10" s="10">
        <v>90</v>
      </c>
      <c r="AL10" s="9"/>
      <c r="AM10" s="10">
        <v>90</v>
      </c>
      <c r="AN10" s="9">
        <v>1</v>
      </c>
      <c r="AO10" s="10">
        <v>90</v>
      </c>
      <c r="AP10" s="9">
        <v>1</v>
      </c>
      <c r="AQ10" s="13">
        <v>62</v>
      </c>
      <c r="AR10" s="9"/>
      <c r="AS10" s="10">
        <v>90</v>
      </c>
      <c r="AT10" s="9"/>
      <c r="AU10" s="13">
        <v>64</v>
      </c>
      <c r="AV10" s="9"/>
      <c r="AW10" s="10">
        <v>90</v>
      </c>
      <c r="AX10" s="9"/>
      <c r="AY10" s="26">
        <f t="shared" si="0"/>
        <v>1693</v>
      </c>
      <c r="AZ10" s="28">
        <f t="shared" si="1"/>
        <v>2</v>
      </c>
    </row>
    <row r="11" spans="1:53" ht="13.8" x14ac:dyDescent="0.25">
      <c r="A11" s="7" t="s">
        <v>21</v>
      </c>
      <c r="B11" s="34" t="s">
        <v>22</v>
      </c>
      <c r="C11" s="30">
        <v>90</v>
      </c>
      <c r="D11" s="9"/>
      <c r="E11" s="10">
        <v>90</v>
      </c>
      <c r="F11" s="9">
        <v>1</v>
      </c>
      <c r="G11" s="10">
        <v>90</v>
      </c>
      <c r="H11" s="11"/>
      <c r="I11" s="15">
        <v>45</v>
      </c>
      <c r="J11" s="9"/>
      <c r="K11" s="10"/>
      <c r="L11" s="9"/>
      <c r="M11" s="10">
        <v>90</v>
      </c>
      <c r="N11" s="11"/>
      <c r="O11" s="10">
        <v>90</v>
      </c>
      <c r="P11" s="9"/>
      <c r="Q11" s="10">
        <v>90</v>
      </c>
      <c r="R11" s="11"/>
      <c r="S11" s="10">
        <v>90</v>
      </c>
      <c r="T11" s="11">
        <v>1</v>
      </c>
      <c r="U11" s="10"/>
      <c r="V11" s="9"/>
      <c r="W11" s="10">
        <v>90</v>
      </c>
      <c r="X11" s="11"/>
      <c r="Y11" s="10">
        <v>90</v>
      </c>
      <c r="Z11" s="11"/>
      <c r="AA11" s="15">
        <v>21</v>
      </c>
      <c r="AB11" s="9"/>
      <c r="AC11" s="10">
        <v>90</v>
      </c>
      <c r="AD11" s="11"/>
      <c r="AE11" s="10"/>
      <c r="AF11" s="9"/>
      <c r="AG11" s="10"/>
      <c r="AH11" s="9"/>
      <c r="AI11" s="10"/>
      <c r="AJ11" s="9"/>
      <c r="AK11" s="13">
        <v>67</v>
      </c>
      <c r="AL11" s="9">
        <v>1</v>
      </c>
      <c r="AM11" s="10">
        <v>90</v>
      </c>
      <c r="AN11" s="9"/>
      <c r="AO11" s="10">
        <v>90</v>
      </c>
      <c r="AP11" s="9"/>
      <c r="AQ11" s="10">
        <v>90</v>
      </c>
      <c r="AR11" s="16"/>
      <c r="AS11" s="10"/>
      <c r="AT11" s="9"/>
      <c r="AU11" s="10">
        <v>90</v>
      </c>
      <c r="AV11" s="9"/>
      <c r="AW11" s="13">
        <v>65</v>
      </c>
      <c r="AX11" s="9"/>
      <c r="AY11" s="26">
        <f t="shared" si="0"/>
        <v>1458</v>
      </c>
      <c r="AZ11" s="28">
        <f t="shared" si="1"/>
        <v>3</v>
      </c>
    </row>
    <row r="12" spans="1:53" ht="13.8" x14ac:dyDescent="0.25">
      <c r="A12" s="7" t="s">
        <v>23</v>
      </c>
      <c r="B12" s="34" t="s">
        <v>11</v>
      </c>
      <c r="C12" s="30">
        <v>90</v>
      </c>
      <c r="D12" s="9"/>
      <c r="E12" s="10">
        <v>90</v>
      </c>
      <c r="F12" s="9"/>
      <c r="G12" s="10">
        <v>90</v>
      </c>
      <c r="H12" s="9"/>
      <c r="I12" s="10">
        <v>90</v>
      </c>
      <c r="J12" s="9"/>
      <c r="K12" s="10"/>
      <c r="L12" s="9"/>
      <c r="M12" s="10"/>
      <c r="N12" s="9"/>
      <c r="O12" s="15">
        <v>27</v>
      </c>
      <c r="P12" s="9"/>
      <c r="Q12" s="10">
        <v>90</v>
      </c>
      <c r="R12" s="11"/>
      <c r="S12" s="10">
        <v>90</v>
      </c>
      <c r="T12" s="11"/>
      <c r="U12" s="10">
        <v>90</v>
      </c>
      <c r="V12" s="9"/>
      <c r="W12" s="15">
        <v>38</v>
      </c>
      <c r="X12" s="9"/>
      <c r="Y12" s="10"/>
      <c r="Z12" s="9"/>
      <c r="AA12" s="10"/>
      <c r="AB12" s="9"/>
      <c r="AC12" s="10"/>
      <c r="AD12" s="9"/>
      <c r="AE12" s="10"/>
      <c r="AF12" s="9"/>
      <c r="AG12" s="15">
        <v>14</v>
      </c>
      <c r="AH12" s="9"/>
      <c r="AI12" s="10">
        <v>90</v>
      </c>
      <c r="AJ12" s="9"/>
      <c r="AK12" s="10">
        <v>90</v>
      </c>
      <c r="AL12" s="9"/>
      <c r="AM12" s="10">
        <v>90</v>
      </c>
      <c r="AN12" s="9"/>
      <c r="AO12" s="10">
        <v>90</v>
      </c>
      <c r="AP12" s="9"/>
      <c r="AQ12" s="10">
        <v>90</v>
      </c>
      <c r="AR12" s="9"/>
      <c r="AS12" s="10">
        <v>90</v>
      </c>
      <c r="AT12" s="11"/>
      <c r="AU12" s="10">
        <v>90</v>
      </c>
      <c r="AV12" s="9"/>
      <c r="AW12" s="10">
        <v>90</v>
      </c>
      <c r="AX12" s="9"/>
      <c r="AY12" s="26">
        <f t="shared" si="0"/>
        <v>1429</v>
      </c>
      <c r="AZ12" s="28">
        <f t="shared" si="1"/>
        <v>0</v>
      </c>
    </row>
    <row r="13" spans="1:53" ht="13.8" x14ac:dyDescent="0.25">
      <c r="A13" s="7" t="s">
        <v>24</v>
      </c>
      <c r="B13" s="34" t="s">
        <v>39</v>
      </c>
      <c r="C13" s="30"/>
      <c r="D13" s="9"/>
      <c r="E13" s="15">
        <v>23</v>
      </c>
      <c r="F13" s="9"/>
      <c r="G13" s="15">
        <v>29</v>
      </c>
      <c r="H13" s="9"/>
      <c r="I13" s="10">
        <v>90</v>
      </c>
      <c r="J13" s="9"/>
      <c r="K13" s="10">
        <v>90</v>
      </c>
      <c r="L13" s="11"/>
      <c r="M13" s="10">
        <v>90</v>
      </c>
      <c r="N13" s="9"/>
      <c r="O13" s="13">
        <v>86</v>
      </c>
      <c r="P13" s="9"/>
      <c r="Q13" s="10">
        <v>90</v>
      </c>
      <c r="R13" s="9"/>
      <c r="S13" s="15">
        <v>14</v>
      </c>
      <c r="T13" s="9"/>
      <c r="U13" s="10">
        <v>90</v>
      </c>
      <c r="V13" s="9"/>
      <c r="W13" s="15">
        <v>0</v>
      </c>
      <c r="X13" s="9"/>
      <c r="Y13" s="15">
        <v>3</v>
      </c>
      <c r="Z13" s="9">
        <v>1</v>
      </c>
      <c r="AA13" s="15">
        <v>45</v>
      </c>
      <c r="AB13" s="9"/>
      <c r="AC13" s="10">
        <v>90</v>
      </c>
      <c r="AD13" s="9"/>
      <c r="AE13" s="10">
        <v>90</v>
      </c>
      <c r="AF13" s="9"/>
      <c r="AG13" s="13">
        <v>76</v>
      </c>
      <c r="AH13" s="11"/>
      <c r="AI13" s="10">
        <v>90</v>
      </c>
      <c r="AJ13" s="9"/>
      <c r="AK13" s="10"/>
      <c r="AL13" s="9"/>
      <c r="AM13" s="15">
        <v>29</v>
      </c>
      <c r="AN13" s="11"/>
      <c r="AO13" s="10"/>
      <c r="AP13" s="9"/>
      <c r="AQ13" s="15">
        <v>48</v>
      </c>
      <c r="AR13" s="9"/>
      <c r="AS13" s="10">
        <v>90</v>
      </c>
      <c r="AT13" s="9"/>
      <c r="AU13" s="10">
        <v>90</v>
      </c>
      <c r="AV13" s="9"/>
      <c r="AW13" s="10">
        <v>90</v>
      </c>
      <c r="AX13" s="9"/>
      <c r="AY13" s="26">
        <f t="shared" si="0"/>
        <v>1343</v>
      </c>
      <c r="AZ13" s="28">
        <f t="shared" si="1"/>
        <v>1</v>
      </c>
    </row>
    <row r="14" spans="1:53" ht="13.8" x14ac:dyDescent="0.25">
      <c r="A14" s="7" t="s">
        <v>25</v>
      </c>
      <c r="B14" s="34" t="s">
        <v>11</v>
      </c>
      <c r="C14" s="31">
        <v>45</v>
      </c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>
        <v>90</v>
      </c>
      <c r="P14" s="9"/>
      <c r="Q14" s="10"/>
      <c r="R14" s="9"/>
      <c r="S14" s="15">
        <v>10</v>
      </c>
      <c r="T14" s="9"/>
      <c r="U14" s="10">
        <v>90</v>
      </c>
      <c r="V14" s="9"/>
      <c r="W14" s="10">
        <v>90</v>
      </c>
      <c r="X14" s="9"/>
      <c r="Y14" s="10">
        <v>90</v>
      </c>
      <c r="Z14" s="9"/>
      <c r="AA14" s="10">
        <v>90</v>
      </c>
      <c r="AB14" s="11"/>
      <c r="AC14" s="10">
        <v>90</v>
      </c>
      <c r="AD14" s="9"/>
      <c r="AE14" s="13">
        <v>57</v>
      </c>
      <c r="AF14" s="9"/>
      <c r="AG14" s="15">
        <v>39</v>
      </c>
      <c r="AH14" s="9"/>
      <c r="AI14" s="10"/>
      <c r="AJ14" s="9"/>
      <c r="AK14" s="10"/>
      <c r="AL14" s="9"/>
      <c r="AM14" s="10">
        <v>90</v>
      </c>
      <c r="AN14" s="9"/>
      <c r="AO14" s="10">
        <v>90</v>
      </c>
      <c r="AP14" s="9"/>
      <c r="AQ14" s="10">
        <v>90</v>
      </c>
      <c r="AR14" s="9"/>
      <c r="AS14" s="10">
        <v>90</v>
      </c>
      <c r="AT14" s="9"/>
      <c r="AU14" s="10">
        <v>90</v>
      </c>
      <c r="AV14" s="9"/>
      <c r="AW14" s="10">
        <v>90</v>
      </c>
      <c r="AX14" s="9"/>
      <c r="AY14" s="26">
        <f t="shared" si="0"/>
        <v>1231</v>
      </c>
      <c r="AZ14" s="28">
        <f t="shared" si="1"/>
        <v>0</v>
      </c>
    </row>
    <row r="15" spans="1:53" ht="13.8" x14ac:dyDescent="0.25">
      <c r="A15" s="7" t="s">
        <v>26</v>
      </c>
      <c r="B15" s="34" t="s">
        <v>22</v>
      </c>
      <c r="C15" s="32">
        <v>18</v>
      </c>
      <c r="D15" s="9"/>
      <c r="E15" s="15">
        <v>34</v>
      </c>
      <c r="F15" s="11"/>
      <c r="G15" s="13">
        <v>61</v>
      </c>
      <c r="H15" s="11"/>
      <c r="I15" s="13">
        <v>45</v>
      </c>
      <c r="J15" s="9"/>
      <c r="K15" s="10">
        <v>90</v>
      </c>
      <c r="L15" s="9"/>
      <c r="M15" s="15">
        <v>18</v>
      </c>
      <c r="N15" s="9"/>
      <c r="O15" s="13">
        <v>63</v>
      </c>
      <c r="P15" s="11"/>
      <c r="Q15" s="10"/>
      <c r="R15" s="9"/>
      <c r="S15" s="10"/>
      <c r="T15" s="9"/>
      <c r="U15" s="10"/>
      <c r="V15" s="9"/>
      <c r="W15" s="10"/>
      <c r="X15" s="9"/>
      <c r="Y15" s="10"/>
      <c r="Z15" s="9"/>
      <c r="AA15" s="13">
        <v>69</v>
      </c>
      <c r="AB15" s="9"/>
      <c r="AC15" s="15">
        <v>35</v>
      </c>
      <c r="AD15" s="9"/>
      <c r="AE15" s="13">
        <v>73</v>
      </c>
      <c r="AF15" s="9"/>
      <c r="AG15" s="10">
        <v>90</v>
      </c>
      <c r="AH15" s="9"/>
      <c r="AI15" s="10">
        <v>90</v>
      </c>
      <c r="AJ15" s="9"/>
      <c r="AK15" s="15">
        <v>23</v>
      </c>
      <c r="AL15" s="9"/>
      <c r="AM15" s="15">
        <v>18</v>
      </c>
      <c r="AN15" s="9"/>
      <c r="AO15" s="13">
        <v>84</v>
      </c>
      <c r="AP15" s="9"/>
      <c r="AQ15" s="10"/>
      <c r="AR15" s="9"/>
      <c r="AS15" s="13">
        <v>56</v>
      </c>
      <c r="AT15" s="9"/>
      <c r="AU15" s="10">
        <v>90</v>
      </c>
      <c r="AV15" s="9">
        <v>1</v>
      </c>
      <c r="AW15" s="15">
        <v>33</v>
      </c>
      <c r="AX15" s="11"/>
      <c r="AY15" s="26">
        <f t="shared" si="0"/>
        <v>990</v>
      </c>
      <c r="AZ15" s="28">
        <f t="shared" si="1"/>
        <v>1</v>
      </c>
    </row>
    <row r="16" spans="1:53" ht="13.8" x14ac:dyDescent="0.25">
      <c r="A16" s="7" t="s">
        <v>27</v>
      </c>
      <c r="B16" s="34" t="s">
        <v>13</v>
      </c>
      <c r="C16" s="30">
        <v>90</v>
      </c>
      <c r="D16" s="9"/>
      <c r="E16" s="13">
        <v>56</v>
      </c>
      <c r="F16" s="9"/>
      <c r="G16" s="10"/>
      <c r="H16" s="9"/>
      <c r="I16" s="10"/>
      <c r="J16" s="9"/>
      <c r="K16" s="15">
        <v>31</v>
      </c>
      <c r="L16" s="9"/>
      <c r="M16" s="15">
        <v>44</v>
      </c>
      <c r="N16" s="9"/>
      <c r="O16" s="10"/>
      <c r="P16" s="9"/>
      <c r="Q16" s="15">
        <v>11</v>
      </c>
      <c r="R16" s="9"/>
      <c r="S16" s="15">
        <v>7</v>
      </c>
      <c r="T16" s="9"/>
      <c r="U16" s="10"/>
      <c r="V16" s="9"/>
      <c r="W16" s="13">
        <v>73</v>
      </c>
      <c r="X16" s="9"/>
      <c r="Y16" s="13">
        <v>58</v>
      </c>
      <c r="Z16" s="9"/>
      <c r="AA16" s="13">
        <v>45</v>
      </c>
      <c r="AB16" s="9"/>
      <c r="AC16" s="13">
        <v>55</v>
      </c>
      <c r="AD16" s="9"/>
      <c r="AE16" s="10"/>
      <c r="AF16" s="9"/>
      <c r="AG16" s="10"/>
      <c r="AH16" s="9"/>
      <c r="AI16" s="10"/>
      <c r="AJ16" s="9"/>
      <c r="AK16" s="10"/>
      <c r="AL16" s="9"/>
      <c r="AM16" s="10"/>
      <c r="AN16" s="9"/>
      <c r="AO16" s="10"/>
      <c r="AP16" s="9"/>
      <c r="AQ16" s="10"/>
      <c r="AR16" s="9"/>
      <c r="AS16" s="10"/>
      <c r="AT16" s="9"/>
      <c r="AU16" s="10"/>
      <c r="AV16" s="9"/>
      <c r="AW16" s="10"/>
      <c r="AX16" s="9"/>
      <c r="AY16" s="26">
        <f t="shared" si="0"/>
        <v>470</v>
      </c>
      <c r="AZ16" s="28">
        <f t="shared" si="1"/>
        <v>0</v>
      </c>
    </row>
    <row r="17" spans="1:53" ht="13.8" x14ac:dyDescent="0.25">
      <c r="A17" s="7" t="s">
        <v>28</v>
      </c>
      <c r="B17" s="34" t="s">
        <v>13</v>
      </c>
      <c r="C17" s="31">
        <v>24</v>
      </c>
      <c r="D17" s="9"/>
      <c r="E17" s="10"/>
      <c r="F17" s="9"/>
      <c r="G17" s="10"/>
      <c r="H17" s="9"/>
      <c r="I17" s="15">
        <v>3</v>
      </c>
      <c r="J17" s="9"/>
      <c r="K17" s="13">
        <v>59</v>
      </c>
      <c r="L17" s="11">
        <v>1</v>
      </c>
      <c r="M17" s="10">
        <v>90</v>
      </c>
      <c r="N17" s="11"/>
      <c r="O17" s="15">
        <v>14</v>
      </c>
      <c r="P17" s="9"/>
      <c r="Q17" s="13">
        <v>70</v>
      </c>
      <c r="R17" s="9"/>
      <c r="S17" s="13">
        <v>83</v>
      </c>
      <c r="T17" s="9"/>
      <c r="U17" s="10">
        <v>90</v>
      </c>
      <c r="V17" s="9"/>
      <c r="W17" s="10"/>
      <c r="X17" s="9"/>
      <c r="Y17" s="10"/>
      <c r="Z17" s="9"/>
      <c r="AA17" s="10"/>
      <c r="AB17" s="9"/>
      <c r="AC17" s="10"/>
      <c r="AD17" s="9"/>
      <c r="AE17" s="10"/>
      <c r="AF17" s="9"/>
      <c r="AG17" s="10"/>
      <c r="AH17" s="9"/>
      <c r="AI17" s="10"/>
      <c r="AJ17" s="9"/>
      <c r="AK17" s="10"/>
      <c r="AL17" s="9"/>
      <c r="AM17" s="10"/>
      <c r="AN17" s="9"/>
      <c r="AO17" s="10"/>
      <c r="AP17" s="9"/>
      <c r="AQ17" s="10"/>
      <c r="AR17" s="9"/>
      <c r="AS17" s="10"/>
      <c r="AT17" s="9"/>
      <c r="AU17" s="10"/>
      <c r="AV17" s="9"/>
      <c r="AW17" s="10"/>
      <c r="AX17" s="9"/>
      <c r="AY17" s="26">
        <f t="shared" si="0"/>
        <v>433</v>
      </c>
      <c r="AZ17" s="28">
        <f t="shared" si="1"/>
        <v>1</v>
      </c>
    </row>
    <row r="18" spans="1:53" ht="13.8" x14ac:dyDescent="0.25">
      <c r="A18" s="7" t="s">
        <v>29</v>
      </c>
      <c r="B18" s="34" t="s">
        <v>17</v>
      </c>
      <c r="C18" s="30"/>
      <c r="D18" s="9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0">
        <v>90</v>
      </c>
      <c r="P18" s="9">
        <v>-1</v>
      </c>
      <c r="Q18" s="10">
        <v>90</v>
      </c>
      <c r="R18" s="9">
        <v>-1</v>
      </c>
      <c r="S18" s="10">
        <v>90</v>
      </c>
      <c r="T18" s="9">
        <v>-3</v>
      </c>
      <c r="U18" s="10"/>
      <c r="V18" s="9"/>
      <c r="W18" s="10"/>
      <c r="X18" s="9"/>
      <c r="Y18" s="10"/>
      <c r="Z18" s="9"/>
      <c r="AA18" s="10"/>
      <c r="AB18" s="9"/>
      <c r="AC18" s="10"/>
      <c r="AD18" s="9"/>
      <c r="AE18" s="10"/>
      <c r="AF18" s="9"/>
      <c r="AG18" s="10">
        <v>90</v>
      </c>
      <c r="AH18" s="9">
        <v>-4</v>
      </c>
      <c r="AI18" s="10"/>
      <c r="AJ18" s="9"/>
      <c r="AK18" s="10"/>
      <c r="AL18" s="9"/>
      <c r="AM18" s="10"/>
      <c r="AN18" s="9"/>
      <c r="AO18" s="10"/>
      <c r="AP18" s="9"/>
      <c r="AQ18" s="10"/>
      <c r="AR18" s="9"/>
      <c r="AS18" s="10"/>
      <c r="AT18" s="9"/>
      <c r="AU18" s="10"/>
      <c r="AV18" s="9"/>
      <c r="AW18" s="10"/>
      <c r="AX18" s="9"/>
      <c r="AY18" s="26">
        <f t="shared" si="0"/>
        <v>360</v>
      </c>
      <c r="AZ18" s="28">
        <f t="shared" si="1"/>
        <v>-9</v>
      </c>
    </row>
    <row r="19" spans="1:53" ht="13.8" x14ac:dyDescent="0.25">
      <c r="A19" s="7" t="s">
        <v>30</v>
      </c>
      <c r="B19" s="34" t="s">
        <v>13</v>
      </c>
      <c r="C19" s="30"/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5">
        <v>21</v>
      </c>
      <c r="AB19" s="9"/>
      <c r="AC19" s="15">
        <v>10</v>
      </c>
      <c r="AD19" s="9"/>
      <c r="AE19" s="10"/>
      <c r="AF19" s="9"/>
      <c r="AG19" s="10"/>
      <c r="AH19" s="9"/>
      <c r="AI19" s="10"/>
      <c r="AJ19" s="9"/>
      <c r="AK19" s="13">
        <v>60</v>
      </c>
      <c r="AL19" s="9"/>
      <c r="AM19" s="13">
        <v>61</v>
      </c>
      <c r="AN19" s="9"/>
      <c r="AO19" s="10">
        <v>90</v>
      </c>
      <c r="AP19" s="9"/>
      <c r="AQ19" s="10">
        <v>90</v>
      </c>
      <c r="AR19" s="9"/>
      <c r="AS19" s="10"/>
      <c r="AT19" s="9"/>
      <c r="AU19" s="10"/>
      <c r="AV19" s="9"/>
      <c r="AW19" s="10"/>
      <c r="AX19" s="9"/>
      <c r="AY19" s="26">
        <f t="shared" si="0"/>
        <v>332</v>
      </c>
      <c r="AZ19" s="28">
        <f t="shared" si="1"/>
        <v>0</v>
      </c>
    </row>
    <row r="20" spans="1:53" ht="13.8" x14ac:dyDescent="0.25">
      <c r="A20" s="7" t="s">
        <v>31</v>
      </c>
      <c r="B20" s="34" t="s">
        <v>11</v>
      </c>
      <c r="C20" s="30"/>
      <c r="D20" s="9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/>
      <c r="S20" s="10"/>
      <c r="T20" s="9"/>
      <c r="U20" s="10"/>
      <c r="V20" s="9"/>
      <c r="W20" s="10"/>
      <c r="X20" s="9"/>
      <c r="Y20" s="10"/>
      <c r="Z20" s="9"/>
      <c r="AA20" s="10"/>
      <c r="AB20" s="9"/>
      <c r="AC20" s="10"/>
      <c r="AD20" s="9"/>
      <c r="AE20" s="10"/>
      <c r="AF20" s="9"/>
      <c r="AG20" s="15">
        <v>4</v>
      </c>
      <c r="AH20" s="9"/>
      <c r="AI20" s="10"/>
      <c r="AJ20" s="9"/>
      <c r="AK20" s="10"/>
      <c r="AL20" s="9"/>
      <c r="AM20" s="10"/>
      <c r="AN20" s="9"/>
      <c r="AO20" s="10"/>
      <c r="AP20" s="9"/>
      <c r="AQ20" s="10"/>
      <c r="AR20" s="9"/>
      <c r="AS20" s="15">
        <v>57</v>
      </c>
      <c r="AT20" s="9"/>
      <c r="AU20" s="10">
        <v>90</v>
      </c>
      <c r="AV20" s="9"/>
      <c r="AW20" s="10">
        <v>90</v>
      </c>
      <c r="AX20" s="9"/>
      <c r="AY20" s="26">
        <f t="shared" si="0"/>
        <v>241</v>
      </c>
      <c r="AZ20" s="28">
        <f t="shared" si="1"/>
        <v>0</v>
      </c>
    </row>
    <row r="21" spans="1:53" ht="13.8" x14ac:dyDescent="0.25">
      <c r="A21" s="7" t="s">
        <v>32</v>
      </c>
      <c r="B21" s="34" t="s">
        <v>11</v>
      </c>
      <c r="C21" s="30"/>
      <c r="D21" s="9"/>
      <c r="E21" s="10"/>
      <c r="F21" s="9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  <c r="S21" s="10"/>
      <c r="T21" s="9"/>
      <c r="U21" s="10"/>
      <c r="V21" s="9"/>
      <c r="W21" s="10"/>
      <c r="X21" s="9"/>
      <c r="Y21" s="10"/>
      <c r="Z21" s="9"/>
      <c r="AA21" s="10"/>
      <c r="AB21" s="9"/>
      <c r="AC21" s="10"/>
      <c r="AD21" s="9"/>
      <c r="AE21" s="15">
        <v>33</v>
      </c>
      <c r="AF21" s="9"/>
      <c r="AG21" s="10">
        <v>90</v>
      </c>
      <c r="AH21" s="11"/>
      <c r="AI21" s="10"/>
      <c r="AJ21" s="9"/>
      <c r="AK21" s="10"/>
      <c r="AL21" s="9"/>
      <c r="AM21" s="10"/>
      <c r="AN21" s="9"/>
      <c r="AO21" s="10"/>
      <c r="AP21" s="9"/>
      <c r="AQ21" s="10"/>
      <c r="AR21" s="9"/>
      <c r="AS21" s="10"/>
      <c r="AT21" s="9"/>
      <c r="AU21" s="10"/>
      <c r="AV21" s="9"/>
      <c r="AW21" s="10">
        <v>90</v>
      </c>
      <c r="AX21" s="9"/>
      <c r="AY21" s="26">
        <f t="shared" si="0"/>
        <v>213</v>
      </c>
      <c r="AZ21" s="28">
        <f t="shared" si="1"/>
        <v>0</v>
      </c>
    </row>
    <row r="22" spans="1:53" ht="13.8" x14ac:dyDescent="0.25">
      <c r="A22" s="7" t="s">
        <v>33</v>
      </c>
      <c r="B22" s="34" t="s">
        <v>13</v>
      </c>
      <c r="C22" s="30"/>
      <c r="D22" s="9"/>
      <c r="E22" s="10"/>
      <c r="F22" s="9"/>
      <c r="G22" s="10"/>
      <c r="H22" s="9"/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9"/>
      <c r="U22" s="10"/>
      <c r="V22" s="9"/>
      <c r="W22" s="15">
        <v>17</v>
      </c>
      <c r="X22" s="9"/>
      <c r="Y22" s="15">
        <v>10</v>
      </c>
      <c r="Z22" s="9"/>
      <c r="AA22" s="10"/>
      <c r="AB22" s="9"/>
      <c r="AC22" s="15">
        <v>19</v>
      </c>
      <c r="AD22" s="9"/>
      <c r="AE22" s="15">
        <v>17</v>
      </c>
      <c r="AF22" s="9"/>
      <c r="AG22" s="10"/>
      <c r="AH22" s="9"/>
      <c r="AI22" s="10"/>
      <c r="AJ22" s="9"/>
      <c r="AK22" s="15">
        <v>23</v>
      </c>
      <c r="AL22" s="9"/>
      <c r="AM22" s="10"/>
      <c r="AN22" s="9"/>
      <c r="AO22" s="15">
        <v>34</v>
      </c>
      <c r="AP22" s="9"/>
      <c r="AQ22" s="15">
        <v>0</v>
      </c>
      <c r="AR22" s="9"/>
      <c r="AS22" s="15">
        <v>34</v>
      </c>
      <c r="AT22" s="9"/>
      <c r="AU22" s="10"/>
      <c r="AV22" s="9"/>
      <c r="AW22" s="10"/>
      <c r="AX22" s="9"/>
      <c r="AY22" s="26">
        <f t="shared" si="0"/>
        <v>154</v>
      </c>
      <c r="AZ22" s="28">
        <f t="shared" si="1"/>
        <v>0</v>
      </c>
    </row>
    <row r="23" spans="1:53" ht="13.8" x14ac:dyDescent="0.25">
      <c r="A23" s="7" t="s">
        <v>34</v>
      </c>
      <c r="B23" s="34" t="s">
        <v>13</v>
      </c>
      <c r="C23" s="30"/>
      <c r="D23" s="9"/>
      <c r="E23" s="10"/>
      <c r="F23" s="9"/>
      <c r="G23" s="15">
        <v>0</v>
      </c>
      <c r="H23" s="9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0"/>
      <c r="T23" s="9"/>
      <c r="U23" s="10"/>
      <c r="V23" s="9"/>
      <c r="W23" s="10"/>
      <c r="X23" s="9"/>
      <c r="Y23" s="15">
        <v>32</v>
      </c>
      <c r="Z23" s="9"/>
      <c r="AA23" s="10"/>
      <c r="AB23" s="9"/>
      <c r="AC23" s="10"/>
      <c r="AD23" s="9"/>
      <c r="AE23" s="10"/>
      <c r="AF23" s="9"/>
      <c r="AG23" s="13">
        <v>51</v>
      </c>
      <c r="AH23" s="9"/>
      <c r="AI23" s="10"/>
      <c r="AJ23" s="9"/>
      <c r="AK23" s="15">
        <v>30</v>
      </c>
      <c r="AL23" s="9"/>
      <c r="AM23" s="10"/>
      <c r="AN23" s="9"/>
      <c r="AO23" s="15">
        <v>6</v>
      </c>
      <c r="AP23" s="9"/>
      <c r="AQ23" s="10"/>
      <c r="AR23" s="9"/>
      <c r="AS23" s="10"/>
      <c r="AT23" s="9"/>
      <c r="AU23" s="15">
        <v>1</v>
      </c>
      <c r="AV23" s="9"/>
      <c r="AW23" s="10"/>
      <c r="AX23" s="9"/>
      <c r="AY23" s="26">
        <f t="shared" si="0"/>
        <v>120</v>
      </c>
      <c r="AZ23" s="28">
        <f t="shared" si="1"/>
        <v>0</v>
      </c>
    </row>
    <row r="24" spans="1:53" ht="13.8" x14ac:dyDescent="0.25">
      <c r="A24" s="7" t="s">
        <v>35</v>
      </c>
      <c r="B24" s="34" t="s">
        <v>22</v>
      </c>
      <c r="C24" s="30"/>
      <c r="D24" s="9"/>
      <c r="E24" s="10"/>
      <c r="F24" s="9"/>
      <c r="G24" s="10"/>
      <c r="H24" s="9"/>
      <c r="I24" s="10"/>
      <c r="J24" s="9"/>
      <c r="K24" s="10"/>
      <c r="L24" s="9"/>
      <c r="M24" s="10"/>
      <c r="N24" s="9"/>
      <c r="O24" s="10"/>
      <c r="P24" s="9"/>
      <c r="Q24" s="10"/>
      <c r="R24" s="9"/>
      <c r="S24" s="10"/>
      <c r="T24" s="9"/>
      <c r="U24" s="10"/>
      <c r="V24" s="9"/>
      <c r="W24" s="10"/>
      <c r="X24" s="9"/>
      <c r="Y24" s="10"/>
      <c r="Z24" s="9"/>
      <c r="AA24" s="10"/>
      <c r="AB24" s="9"/>
      <c r="AC24" s="10"/>
      <c r="AD24" s="9"/>
      <c r="AE24" s="10"/>
      <c r="AF24" s="9"/>
      <c r="AG24" s="10"/>
      <c r="AH24" s="9"/>
      <c r="AI24" s="10"/>
      <c r="AJ24" s="9"/>
      <c r="AK24" s="10"/>
      <c r="AL24" s="9"/>
      <c r="AM24" s="10"/>
      <c r="AN24" s="9"/>
      <c r="AO24" s="10"/>
      <c r="AP24" s="9"/>
      <c r="AQ24" s="10"/>
      <c r="AR24" s="9"/>
      <c r="AS24" s="10"/>
      <c r="AT24" s="9"/>
      <c r="AU24" s="15">
        <v>25</v>
      </c>
      <c r="AV24" s="9"/>
      <c r="AW24" s="10"/>
      <c r="AX24" s="9"/>
      <c r="AY24" s="26">
        <f t="shared" si="0"/>
        <v>25</v>
      </c>
      <c r="AZ24" s="28">
        <f t="shared" si="1"/>
        <v>0</v>
      </c>
    </row>
    <row r="25" spans="1:53" ht="13.8" x14ac:dyDescent="0.25">
      <c r="A25" s="7" t="s">
        <v>36</v>
      </c>
      <c r="B25" s="34" t="s">
        <v>13</v>
      </c>
      <c r="C25" s="30"/>
      <c r="D25" s="9"/>
      <c r="E25" s="14">
        <v>20</v>
      </c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9"/>
      <c r="Y25" s="8"/>
      <c r="Z25" s="9"/>
      <c r="AA25" s="8"/>
      <c r="AB25" s="9"/>
      <c r="AC25" s="8"/>
      <c r="AD25" s="9"/>
      <c r="AE25" s="8"/>
      <c r="AF25" s="9"/>
      <c r="AG25" s="8"/>
      <c r="AH25" s="9"/>
      <c r="AI25" s="8"/>
      <c r="AJ25" s="9"/>
      <c r="AK25" s="8"/>
      <c r="AL25" s="9"/>
      <c r="AM25" s="8"/>
      <c r="AN25" s="9"/>
      <c r="AO25" s="10"/>
      <c r="AP25" s="9"/>
      <c r="AQ25" s="8"/>
      <c r="AR25" s="9"/>
      <c r="AS25" s="8"/>
      <c r="AT25" s="9"/>
      <c r="AU25" s="8"/>
      <c r="AV25" s="9"/>
      <c r="AW25" s="8"/>
      <c r="AX25" s="9"/>
      <c r="AY25" s="26">
        <f t="shared" si="0"/>
        <v>20</v>
      </c>
      <c r="AZ25" s="28">
        <f t="shared" si="1"/>
        <v>0</v>
      </c>
    </row>
    <row r="26" spans="1:53" ht="13.8" x14ac:dyDescent="0.25">
      <c r="A26" s="7" t="s">
        <v>37</v>
      </c>
      <c r="B26" s="34" t="s">
        <v>13</v>
      </c>
      <c r="C26" s="30"/>
      <c r="D26" s="9"/>
      <c r="E26" s="10"/>
      <c r="F26" s="9"/>
      <c r="G26" s="15">
        <v>1</v>
      </c>
      <c r="H26" s="9"/>
      <c r="I26" s="15">
        <v>0</v>
      </c>
      <c r="J26" s="9"/>
      <c r="K26" s="10"/>
      <c r="L26" s="9"/>
      <c r="M26" s="10"/>
      <c r="N26" s="9"/>
      <c r="O26" s="14">
        <v>4</v>
      </c>
      <c r="P26" s="9"/>
      <c r="Q26" s="10"/>
      <c r="R26" s="9"/>
      <c r="S26" s="10"/>
      <c r="T26" s="9"/>
      <c r="U26" s="10"/>
      <c r="V26" s="9"/>
      <c r="W26" s="10"/>
      <c r="X26" s="9"/>
      <c r="Y26" s="10"/>
      <c r="Z26" s="9"/>
      <c r="AA26" s="10"/>
      <c r="AB26" s="9"/>
      <c r="AC26" s="10"/>
      <c r="AD26" s="9"/>
      <c r="AE26" s="10"/>
      <c r="AF26" s="9"/>
      <c r="AG26" s="10"/>
      <c r="AH26" s="9"/>
      <c r="AI26" s="10"/>
      <c r="AJ26" s="9"/>
      <c r="AK26" s="10"/>
      <c r="AL26" s="9"/>
      <c r="AM26" s="10"/>
      <c r="AN26" s="9"/>
      <c r="AO26" s="10"/>
      <c r="AP26" s="9"/>
      <c r="AQ26" s="10"/>
      <c r="AR26" s="9"/>
      <c r="AS26" s="10"/>
      <c r="AT26" s="9"/>
      <c r="AU26" s="10"/>
      <c r="AV26" s="9"/>
      <c r="AW26" s="10"/>
      <c r="AX26" s="9"/>
      <c r="AY26" s="26">
        <f t="shared" si="0"/>
        <v>5</v>
      </c>
      <c r="AZ26" s="28">
        <f t="shared" si="1"/>
        <v>0</v>
      </c>
    </row>
    <row r="27" spans="1:53" ht="13.8" x14ac:dyDescent="0.25">
      <c r="A27" s="18"/>
      <c r="B27" s="12"/>
      <c r="C27" s="19"/>
      <c r="D27" s="8"/>
      <c r="E27" s="19"/>
      <c r="F27" s="9"/>
      <c r="G27" s="10"/>
      <c r="H27" s="9"/>
      <c r="I27" s="10"/>
      <c r="J27" s="9"/>
      <c r="K27" s="10"/>
      <c r="L27" s="9"/>
      <c r="M27" s="10"/>
      <c r="N27" s="9"/>
      <c r="O27" s="10"/>
      <c r="P27" s="9"/>
      <c r="Q27" s="10"/>
      <c r="R27" s="9"/>
      <c r="S27" s="10"/>
      <c r="T27" s="9"/>
      <c r="U27" s="10"/>
      <c r="V27" s="9"/>
      <c r="W27" s="10"/>
      <c r="X27" s="9"/>
      <c r="Y27" s="10"/>
      <c r="Z27" s="9"/>
      <c r="AA27" s="19"/>
      <c r="AB27" s="9"/>
      <c r="AC27" s="10"/>
      <c r="AD27" s="9"/>
      <c r="AE27" s="10"/>
      <c r="AF27" s="9"/>
      <c r="AG27" s="10"/>
      <c r="AH27" s="9"/>
      <c r="AI27" s="10"/>
      <c r="AJ27" s="9"/>
      <c r="AK27" s="10"/>
      <c r="AL27" s="9"/>
      <c r="AM27" s="10"/>
      <c r="AN27" s="9"/>
      <c r="AO27" s="10"/>
      <c r="AP27" s="9"/>
      <c r="AQ27" s="10"/>
      <c r="AR27" s="9"/>
      <c r="AS27" s="10"/>
      <c r="AT27" s="9"/>
      <c r="AU27" s="10"/>
      <c r="AV27" s="9"/>
      <c r="AW27" s="10"/>
      <c r="AX27" s="9"/>
      <c r="AY27" s="26"/>
      <c r="AZ27" s="28"/>
    </row>
    <row r="28" spans="1:53" ht="13.8" x14ac:dyDescent="0.25">
      <c r="A28" s="35" t="s">
        <v>38</v>
      </c>
      <c r="B28" s="36"/>
      <c r="C28" s="21"/>
      <c r="D28" s="22"/>
      <c r="E28" s="21"/>
      <c r="F28" s="22"/>
      <c r="G28" s="21"/>
      <c r="H28" s="22">
        <v>1</v>
      </c>
      <c r="I28" s="21"/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21"/>
      <c r="AD28" s="22"/>
      <c r="AE28" s="21"/>
      <c r="AF28" s="22"/>
      <c r="AG28" s="21"/>
      <c r="AH28" s="22"/>
      <c r="AI28" s="21"/>
      <c r="AJ28" s="22"/>
      <c r="AK28" s="21"/>
      <c r="AL28" s="22"/>
      <c r="AM28" s="21"/>
      <c r="AN28" s="22"/>
      <c r="AO28" s="21"/>
      <c r="AP28" s="22"/>
      <c r="AQ28" s="21"/>
      <c r="AR28" s="22"/>
      <c r="AS28" s="21"/>
      <c r="AT28" s="22"/>
      <c r="AU28" s="21"/>
      <c r="AV28" s="22"/>
      <c r="AW28" s="21"/>
      <c r="AX28" s="22"/>
      <c r="AY28" s="27"/>
      <c r="AZ28" s="37">
        <f t="shared" si="1"/>
        <v>1</v>
      </c>
      <c r="BA28" s="20"/>
    </row>
    <row r="29" spans="1:53" ht="13.8" x14ac:dyDescent="0.25">
      <c r="C29" s="23"/>
      <c r="D29" s="23"/>
      <c r="E29" s="8"/>
      <c r="F29" s="8"/>
      <c r="G29" s="8"/>
      <c r="H29" s="8"/>
      <c r="I29" s="8"/>
      <c r="J29" s="8"/>
      <c r="K29" s="8"/>
      <c r="L29" s="8"/>
      <c r="M29" s="8"/>
      <c r="N29" s="8"/>
      <c r="O29" s="2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BA29" s="1"/>
    </row>
    <row r="30" spans="1:53" ht="13.8" x14ac:dyDescent="0.25">
      <c r="C30" s="8">
        <f>990-SUM(C3:C29)</f>
        <v>0</v>
      </c>
      <c r="D30" s="8"/>
      <c r="E30" s="8">
        <f>990-SUM(E3:E29)</f>
        <v>0</v>
      </c>
      <c r="F30" s="8"/>
      <c r="G30" s="8">
        <f>990-SUM(G3:G29)</f>
        <v>0</v>
      </c>
      <c r="H30" s="8"/>
      <c r="I30" s="8">
        <f>990-SUM(I3:I29)</f>
        <v>0</v>
      </c>
      <c r="J30" s="8"/>
      <c r="K30" s="8">
        <f>990-SUM(K3:K29)</f>
        <v>0</v>
      </c>
      <c r="L30" s="23"/>
      <c r="M30" s="8">
        <f>990-SUM(M3:M29)</f>
        <v>0</v>
      </c>
      <c r="N30" s="8"/>
      <c r="O30" s="8">
        <f>990-SUM(O3:O29)</f>
        <v>0</v>
      </c>
      <c r="P30" s="8"/>
      <c r="Q30" s="8">
        <f>990-SUM(Q3:Q29)</f>
        <v>0</v>
      </c>
      <c r="R30" s="8"/>
      <c r="S30" s="8">
        <f>990-SUM(S3:S29)</f>
        <v>0</v>
      </c>
      <c r="T30" s="8"/>
      <c r="U30" s="8">
        <f>990-SUM(U3:U29)</f>
        <v>0</v>
      </c>
      <c r="V30" s="8"/>
      <c r="W30" s="8">
        <f>990-SUM(W3:W29)</f>
        <v>0</v>
      </c>
      <c r="X30" s="8"/>
      <c r="Y30" s="8">
        <f>990-SUM(Y3:Y29)</f>
        <v>0</v>
      </c>
      <c r="Z30" s="8"/>
      <c r="AA30" s="8">
        <f>990-SUM(AA3:AA29)</f>
        <v>0</v>
      </c>
      <c r="AB30" s="8"/>
      <c r="AC30" s="8">
        <f>990-SUM(AC3:AC29)</f>
        <v>0</v>
      </c>
      <c r="AD30" s="8"/>
      <c r="AE30" s="8">
        <f>990-SUM(AE3:AE29)</f>
        <v>0</v>
      </c>
      <c r="AF30" s="8"/>
      <c r="AG30" s="8">
        <f>990-SUM(AG3:AG29)</f>
        <v>0</v>
      </c>
      <c r="AH30" s="8"/>
      <c r="AI30" s="8">
        <f>990-SUM(AI3:AI29)</f>
        <v>0</v>
      </c>
      <c r="AJ30" s="8"/>
      <c r="AK30" s="8">
        <f>990-SUM(AK3:AK29)</f>
        <v>0</v>
      </c>
      <c r="AL30" s="8"/>
      <c r="AM30" s="8">
        <f>990-SUM(AM3:AM29)</f>
        <v>0</v>
      </c>
      <c r="AN30" s="8"/>
      <c r="AO30" s="8">
        <f>990-SUM(AO3:AO29)</f>
        <v>0</v>
      </c>
      <c r="AP30" s="8"/>
      <c r="AQ30" s="8">
        <f>990-SUM(AQ3:AQ29)</f>
        <v>0</v>
      </c>
      <c r="AR30" s="8"/>
      <c r="AS30" s="8">
        <f>990-SUM(AS3:AS29)</f>
        <v>0</v>
      </c>
      <c r="AT30" s="8"/>
      <c r="AU30" s="8">
        <f>990-SUM(AU3:AU29)</f>
        <v>35</v>
      </c>
      <c r="AV30" s="8"/>
      <c r="AW30" s="8">
        <f>990-SUM(AW3:AW29)</f>
        <v>0</v>
      </c>
      <c r="AX30" s="8"/>
    </row>
    <row r="31" spans="1:53" ht="15" hidden="1" customHeight="1" x14ac:dyDescent="0.25"/>
    <row r="32" spans="1:53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mergeCells count="24">
    <mergeCell ref="AU1:AV1"/>
    <mergeCell ref="AW1:AX1"/>
    <mergeCell ref="AI1:AJ1"/>
    <mergeCell ref="AK1:AL1"/>
    <mergeCell ref="AM1:AN1"/>
    <mergeCell ref="AO1:AP1"/>
    <mergeCell ref="AQ1:AR1"/>
    <mergeCell ref="AS1:AT1"/>
    <mergeCell ref="Y1:Z1"/>
    <mergeCell ref="AA1:AB1"/>
    <mergeCell ref="AC1:AD1"/>
    <mergeCell ref="AE1:AF1"/>
    <mergeCell ref="AG1:AH1"/>
    <mergeCell ref="M1:N1"/>
    <mergeCell ref="O1:P1"/>
    <mergeCell ref="Q1:R1"/>
    <mergeCell ref="S1:T1"/>
    <mergeCell ref="U1:V1"/>
    <mergeCell ref="W1:X1"/>
    <mergeCell ref="C1:D1"/>
    <mergeCell ref="E1:F1"/>
    <mergeCell ref="G1:H1"/>
    <mergeCell ref="I1:J1"/>
    <mergeCell ref="K1:L1"/>
  </mergeCells>
  <conditionalFormatting sqref="U12:X12 AQ12:AX13 AC12:AN13 Y12:Z13 M13:X20 M12:S12 Y3:Z3 Y11:AX11 Y4:AX4 Y14:AX20 AC5:AN10 C3:L20 M3:X11 Y5:Z10 AA9:AB10 AQ5:AX10 AO9:AP10 C21:AX25 AC26:AX28 C26:X28 AO29:AP29 Y26:AB29">
    <cfRule type="cellIs" dxfId="4" priority="9" operator="equal">
      <formula>90</formula>
    </cfRule>
  </conditionalFormatting>
  <conditionalFormatting sqref="T12">
    <cfRule type="cellIs" dxfId="3" priority="8" operator="equal">
      <formula>90</formula>
    </cfRule>
  </conditionalFormatting>
  <conditionalFormatting sqref="AA3:AN3 AQ3:AX3">
    <cfRule type="cellIs" dxfId="2" priority="7" operator="equal">
      <formula>90</formula>
    </cfRule>
  </conditionalFormatting>
  <conditionalFormatting sqref="AA5:AB9 AA12:AB13">
    <cfRule type="cellIs" dxfId="1" priority="6" operator="equal">
      <formula>90</formula>
    </cfRule>
  </conditionalFormatting>
  <conditionalFormatting sqref="AO3:AP3 AO12:AP13 AO5:AP9">
    <cfRule type="cellIs" dxfId="0" priority="5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MettaLU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2017-12-01T14:36:19Z</dcterms:created>
  <dcterms:modified xsi:type="dcterms:W3CDTF">2017-12-01T14:56:41Z</dcterms:modified>
</cp:coreProperties>
</file>